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<sst xmlns="http://schemas.openxmlformats.org/spreadsheetml/2006/main" count="75" uniqueCount="31">
  <si>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</si>
  <si>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</si>
  <si>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</si>
  <si>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</si>
  <si>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</si>
  <si>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</si>
  <si>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</si>
  <si>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</si>
  <si>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</si>
  <si>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</si>
  <si>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</si>
  <si>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</si>
  <si>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</si>
  <si>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</si>
  <si>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</si>
  <si>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</si>
  <si>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</si>
  <si>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</si>
  <si>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</si>
  <si>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</si>
  <si>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</si>
  <si>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</si>
  <si>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</si>
  <si>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</si>
  <si>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</si>
  <si>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Joonas Konka</t>
  </si>
  <si>
    <t>4.</t>
  </si>
  <si>
    <t>SoJy  2</t>
  </si>
  <si>
    <t>5.</t>
  </si>
  <si>
    <t>3.</t>
  </si>
  <si>
    <t>27.5.1986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</si>
</sst>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2</v>
      </c>
      <c r="AE4" s="12">
        <v>13</v>
      </c>
      <c r="AF4" s="68">
        <v>0.61899999999999999</v>
      </c>
      <c r="AG4" s="69">
        <v>21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2</v>
      </c>
      <c r="AR4" s="65">
        <v>1</v>
      </c>
      <c r="AS4" s="66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12</v>
      </c>
      <c r="AB5" s="12">
        <v>0</v>
      </c>
      <c r="AC5" s="12">
        <v>0</v>
      </c>
      <c r="AD5" s="12">
        <v>20</v>
      </c>
      <c r="AE5" s="12">
        <v>59</v>
      </c>
      <c r="AF5" s="68">
        <v>0.60819999999999996</v>
      </c>
      <c r="AG5" s="69">
        <v>97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26</v>
      </c>
      <c r="Z6" s="1" t="s">
        <v>27</v>
      </c>
      <c r="AA6" s="12">
        <v>18</v>
      </c>
      <c r="AB6" s="12">
        <v>0</v>
      </c>
      <c r="AC6" s="12">
        <v>0</v>
      </c>
      <c r="AD6" s="12">
        <v>30</v>
      </c>
      <c r="AE6" s="12">
        <v>93</v>
      </c>
      <c r="AF6" s="68">
        <v>0.62829999999999997</v>
      </c>
      <c r="AG6" s="69">
        <v>148</v>
      </c>
      <c r="AH6" s="7"/>
      <c r="AI6" s="12" t="s">
        <v>29</v>
      </c>
      <c r="AJ6" s="7"/>
      <c r="AK6" s="7" t="s">
        <v>26</v>
      </c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33</v>
      </c>
      <c r="AB7" s="36">
        <f>SUM(AB4:AB6)</f>
        <v>0</v>
      </c>
      <c r="AC7" s="36">
        <f>SUM(AC4:AC6)</f>
        <v>1</v>
      </c>
      <c r="AD7" s="36">
        <f>SUM(AD4:AD6)</f>
        <v>52</v>
      </c>
      <c r="AE7" s="36">
        <f>SUM(AE4:AE6)</f>
        <v>165</v>
      </c>
      <c r="AF7" s="37">
        <f>PRODUCT(AE7/AG7)</f>
        <v>0.62030075187969924</v>
      </c>
      <c r="AG7" s="21">
        <f>SUM(AG4:AG6)</f>
        <v>266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2</v>
      </c>
      <c r="AR7" s="37">
        <f>PRODUCT(AQ7/AS7)</f>
        <v>1</v>
      </c>
      <c r="AS7" s="39">
        <f>SUM(AS4:AS6)</f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0</v>
      </c>
      <c r="G12" s="47">
        <f>PRODUCT(AC7+AO7)</f>
        <v>1</v>
      </c>
      <c r="H12" s="47">
        <f>PRODUCT(AD7+AP7)</f>
        <v>53</v>
      </c>
      <c r="I12" s="47">
        <f>PRODUCT(AE7+AQ7)</f>
        <v>167</v>
      </c>
      <c r="J12" s="60">
        <f>PRODUCT(I12/K12)</f>
        <v>0.62313432835820892</v>
      </c>
      <c r="K12" s="10">
        <f>PRODUCT(AG7+AS7)</f>
        <v>268</v>
      </c>
      <c r="L12" s="53">
        <f>PRODUCT((F12+G12)/E12)</f>
        <v>2.9411764705882353E-2</v>
      </c>
      <c r="M12" s="53">
        <f>PRODUCT(H12/E12)</f>
        <v>1.5588235294117647</v>
      </c>
      <c r="N12" s="53">
        <f>PRODUCT((F12+G12+H12)/E12)</f>
        <v>1.588235294117647</v>
      </c>
      <c r="O12" s="53">
        <f>PRODUCT(I12/E12)</f>
        <v>4.9117647058823533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53</v>
      </c>
      <c r="I13" s="47">
        <f t="shared" si="0"/>
        <v>167</v>
      </c>
      <c r="J13" s="60">
        <f>PRODUCT(I13/K13)</f>
        <v>0.62313432835820892</v>
      </c>
      <c r="K13" s="16">
        <f>SUM(K10:K12)</f>
        <v>268</v>
      </c>
      <c r="L13" s="53">
        <f>PRODUCT((F13+G13)/E13)</f>
        <v>2.9411764705882353E-2</v>
      </c>
      <c r="M13" s="53">
        <f>PRODUCT(H13/E13)</f>
        <v>1.5588235294117647</v>
      </c>
      <c r="N13" s="53">
        <f>PRODUCT((F13+G13+H13)/E13)</f>
        <v>1.588235294117647</v>
      </c>
      <c r="O13" s="53">
        <f>PRODUCT(I13/E13)</f>
        <v>4.9117647058823533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2018-10-24T20:03:56Z</dcterms:modified>
</cp:coreProperties>
</file>